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doeosc365.sharepoint.com/sites/SCLighthouseWorkingGroup/Shared Documents/SC Lighthouse WG - Documents/06 SCL WG - Lighthouse NOFO/RFA Templates/"/>
    </mc:Choice>
  </mc:AlternateContent>
  <xr:revisionPtr revIDLastSave="257" documentId="8_{7DA2AD10-99C6-4F0A-87A1-BAC4F1AA0C10}" xr6:coauthVersionLast="47" xr6:coauthVersionMax="47" xr10:uidLastSave="{1ED7A8B9-B874-432C-BB27-3709B9262299}"/>
  <bookViews>
    <workbookView xWindow="-105" yWindow="0" windowWidth="26010" windowHeight="20985" firstSheet="3" activeTab="3" xr2:uid="{22B5A4FB-6387-446F-8BA9-19021887B1CE}"/>
  </bookViews>
  <sheets>
    <sheet name="Phase I Summary" sheetId="1" r:id="rId1"/>
    <sheet name="Key Investigators" sheetId="5" r:id="rId2"/>
    <sheet name="Budget Summary" sheetId="4" r:id="rId3"/>
    <sheet name="Compute Resource Estimate" sheetId="7" r:id="rId4"/>
    <sheet name="Focus Areas" sheetId="2" r:id="rId5"/>
  </sheets>
  <externalReferences>
    <externalReference r:id="rId6"/>
  </externalReferences>
  <definedNames>
    <definedName name="_Toc220069912" localSheetId="4">'Focus Areas'!$A$86</definedName>
    <definedName name="Institution4Validation" localSheetId="3">[1]!PITable[Institution]</definedName>
    <definedName name="Institution4Validation">PITable[Institution]</definedName>
    <definedName name="LightHouseFocusTopics4Validation" localSheetId="3">[1]!LightHouseFocusTopics[Topics]</definedName>
    <definedName name="LightHouseFocusTopics4Validation">LightHouseFocusTopics[Topics]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4" l="1"/>
  <c r="B5" i="1"/>
</calcChain>
</file>

<file path=xl/sharedStrings.xml><?xml version="1.0" encoding="utf-8"?>
<sst xmlns="http://schemas.openxmlformats.org/spreadsheetml/2006/main" count="144" uniqueCount="143">
  <si>
    <t>Application Stage</t>
  </si>
  <si>
    <t>Phase I</t>
  </si>
  <si>
    <t>Focus Area</t>
  </si>
  <si>
    <t>Select from dropdown menu</t>
  </si>
  <si>
    <t>Project Title</t>
  </si>
  <si>
    <t>Total Budget</t>
  </si>
  <si>
    <t>Calculated using Budget Summary</t>
  </si>
  <si>
    <t>Key Investigator List</t>
  </si>
  <si>
    <t>Instructions: Each senior/key personnel should be listed.  Designeate the lead PI with an "X" in column A.  For the Postiion, include a short description like "Professor", "Staff Scientist", or "Chief Engineer".</t>
  </si>
  <si>
    <t>For Expertise, provide a short description of what key expertise the person brings to the proposed project. For example, "AI model developer" or "Theoretical chemist"</t>
  </si>
  <si>
    <t>Lead PI</t>
  </si>
  <si>
    <t>Last Name</t>
  </si>
  <si>
    <t>First Name</t>
  </si>
  <si>
    <t>Institution</t>
  </si>
  <si>
    <t>Email address</t>
  </si>
  <si>
    <t>Position</t>
  </si>
  <si>
    <t>ORCID (optional)</t>
  </si>
  <si>
    <t>Expertise</t>
  </si>
  <si>
    <t>Summary budget information for lead institution and all partner institutions</t>
  </si>
  <si>
    <t>Budget $</t>
  </si>
  <si>
    <t>Total</t>
  </si>
  <si>
    <t>Compute Resource Estimate</t>
  </si>
  <si>
    <t xml:space="preserve">* Note that this is not an allocation application. Information gathered here is for planning purposes only and does not gaurentee an allocation or serve as an allocation request. </t>
  </si>
  <si>
    <t xml:space="preserve">Instructions: </t>
  </si>
  <si>
    <t xml:space="preserve">Please enter your estimated computing needs and or allocations in "Computing Allocations or Needs" below. </t>
  </si>
  <si>
    <t xml:space="preserve">It is acceptable to leave blank cells if the requested information is not applicable. </t>
  </si>
  <si>
    <t xml:space="preserve">Column A (Allocation Program or Source): If you already have an available allocation or computing resource in persuit of this project, please state the allocation program or source here. Examples include: INCITE, ACCESS, Local compute cluster, AWS instance, ect. </t>
  </si>
  <si>
    <t xml:space="preserve">Column B (Machine): Please state the machine you anticipate requesting to use or have an existing allocation on if applicible. </t>
  </si>
  <si>
    <t xml:space="preserve">Column C (Estimated Compute Needs): Enter your expected compute needs. This should be a numerical, whole number. </t>
  </si>
  <si>
    <t>Column D (Compute Need Units): Units to accompany Column C. Acceptable units: GPU-hours, CPU-hours, node-hours, tokens</t>
  </si>
  <si>
    <t xml:space="preserve">Column E (Project Number): If a current DOE allocation will be utilized for this project, please list the project number. </t>
  </si>
  <si>
    <t xml:space="preserve">Column F (Expected data storage): If there is any data storage requirement, please enter it here. </t>
  </si>
  <si>
    <t xml:space="preserve">Computing Allocations or Needs: </t>
  </si>
  <si>
    <t>Machine</t>
  </si>
  <si>
    <t>Estimated Compute Need</t>
  </si>
  <si>
    <t>Compute Need Units</t>
  </si>
  <si>
    <t xml:space="preserve">Project Number </t>
  </si>
  <si>
    <t>Expected data storage (TB)</t>
  </si>
  <si>
    <t>Brief Code Description (500 character max)</t>
  </si>
  <si>
    <t>Does this project use or generate code(s) or data that are subject to export control restrictions?</t>
  </si>
  <si>
    <t>Additional Comments</t>
  </si>
  <si>
    <t>Topics</t>
  </si>
  <si>
    <t>1-A  Reenvisioning Advanced Manufacturing and Industrial Productivity | Agentic AI-Driven Chemical Manufacturing</t>
  </si>
  <si>
    <t>1-B  Reenvisioning Advanced Manufacturing and Industrial Productivity | AI-Driven Materials Processing</t>
  </si>
  <si>
    <t>1-C  Reenvisioning Advanced Manufacturing and Industrial Productivity | AI-Enabled Manufacturing for Extreme Energy Systems</t>
  </si>
  <si>
    <t>1-D  Reenvisioning Advanced Manufacturing and Industrial Productivity | Digitalization of Industrial Processes</t>
  </si>
  <si>
    <t>1-E  Reenvisioning Advanced Manufacturing and Industrial Productivity | AI-Enabled Smart Manufacturing</t>
  </si>
  <si>
    <t>1-F  Reenvisioning Advanced Manufacturing and Industrial Productivity | Energy Material Manufacturing</t>
  </si>
  <si>
    <t>2-A  Scaling the Biotechnology Revolution | Biomolecular Science</t>
  </si>
  <si>
    <t>2-B  Scaling the Biotechnology Revolution | Genotype to Phenotype</t>
  </si>
  <si>
    <t>2-C  Scaling the Biotechnology Revolution | Predictive Engineering of Microbial Communities</t>
  </si>
  <si>
    <t>2-D  Scaling the Biotechnology Revolution | Bio Design</t>
  </si>
  <si>
    <t>2-E  Scaling the Biotechnology Revolution | AI-Enabled Biological Reaction Engineering, Bioreactor Design, Process Scale-up and Integration</t>
  </si>
  <si>
    <t>3-A  Securing America’s Critical Minerals Supply | Resource Mapping and Development</t>
  </si>
  <si>
    <t>3-B  Securing America’s Critical Minerals Supply | AI-Enabled Materials Discovery and Engineering</t>
  </si>
  <si>
    <t>3-C  Securing America’s Critical Minerals Supply | Economic Modeling and Market Analysis</t>
  </si>
  <si>
    <t>3-D  Securing America’s Critical Minerals Supply | Extraction and Processing Technologies</t>
  </si>
  <si>
    <t>3-E  Securing America’s Critical Minerals Supply | Geological Finders/Keepers</t>
  </si>
  <si>
    <t>3-F  Securing America’s Critical Minerals Supply | Connections for Isolation</t>
  </si>
  <si>
    <t>3-G  Securing America’s Critical Minerals Supply | Biological Pathways to CMM</t>
  </si>
  <si>
    <t>4-A  Delivering Nuclear Energy that is Faster, Safer, Cheaper | Accelerated Nuclear Power Plant Design and Licensing</t>
  </si>
  <si>
    <t>4-B  Delivering Nuclear Energy that is Faster, Safer, Cheaper | Autonomous Power Plant Operations</t>
  </si>
  <si>
    <t>4-C  Delivering Nuclear Energy that is Faster, Safer, Cheaper | AI-Assisted Manufacturing and Construction</t>
  </si>
  <si>
    <t>4-D  Delivering Nuclear Energy that is Faster, Safer, Cheaper | Autonomous Research and Development</t>
  </si>
  <si>
    <t>4-E  Delivering Nuclear Energy that is Faster, Safer, Cheaper | Accelerated Fuel Cycle Facility Design and Licensing to Secure the Domestic Fuel Supply</t>
  </si>
  <si>
    <t>4-F  Delivering Nuclear Energy that is Faster, Safer, Cheaper | AI-Assisted Site Characterization</t>
  </si>
  <si>
    <t>4-G  Delivering Nuclear Energy that is Faster, Safer, Cheaper | AI-Assisted End Disposition Design</t>
  </si>
  <si>
    <t>4-H  Delivering Nuclear Energy that is Faster, Safer, Cheaper | Development, Utilization and/or Adoption of AI and ML Tools to Support the Efficient Review, Classification and Release of Legacy Documents to the Nuclear Industry</t>
  </si>
  <si>
    <t>5-A  Accelerating Delivery of Fusion Energy | Structural Materials</t>
  </si>
  <si>
    <t>5-B  Accelerating Delivery of Fusion Energy | Plasma-Facing Materials</t>
  </si>
  <si>
    <t>5-C  Accelerating Delivery of Fusion Energy | Advancing Confinement Approaches</t>
  </si>
  <si>
    <t>5-D  Accelerating Delivery of Fusion Energy | Fuel Cycle and Tritium Processing</t>
  </si>
  <si>
    <t>5-E  Accelerating Delivery of Fusion Energy | Tritium Breeding Blankets</t>
  </si>
  <si>
    <t>5-F  Accelerating Delivery of Fusion Energy | Fusion Plant Engineering and System Integration</t>
  </si>
  <si>
    <t>5-G  Accelerating Delivery of Fusion Energy | Plasma Science and Technology</t>
  </si>
  <si>
    <t>6-A  Transforming Nuclear Restoration and Revitalization | EM AI R&amp;D Roadmap Implementation</t>
  </si>
  <si>
    <t>6-B  Transforming Nuclear Restoration and Revitalization | Scale-Bridging AI Foundation Model</t>
  </si>
  <si>
    <t>6-C  Transforming Nuclear Restoration and Revitalization | Treatment Process Optimization</t>
  </si>
  <si>
    <t>7-A  Discovering Quantum Algorithms with AI | Application-aware Error Correction</t>
  </si>
  <si>
    <t>7-B  Discovering Quantum Algorithms with AI | Computational Tools for Fault Tolerant Quantum Computational Science</t>
  </si>
  <si>
    <t>7-C  Discovering Quantum Algorithms with AI | Hybrid Quantum-Classical Optimization Algorithms</t>
  </si>
  <si>
    <t>7-D  Discovering Quantum Algorithms with AI | Quantum Algorithms for Nonlinear Plasma Physics</t>
  </si>
  <si>
    <t>7-E  Discovering Quantum Algorithms with AI | Quantum Advantage for Nuclear and Hadronic Systems</t>
  </si>
  <si>
    <t>8-A  Realizing Quantum Systems for Discovery | AI for Quantum Systems Design</t>
  </si>
  <si>
    <t>8-B  Realizing Quantum Systems for Discovery | AI for Control of Quantum System</t>
  </si>
  <si>
    <t>8-C  Realizing Quantum Systems for Discovery | AI for Quantum Imaging and Sensing</t>
  </si>
  <si>
    <t>8-D  Realizing Quantum Systems for Discovery | AI for Quantum Computing and Networking</t>
  </si>
  <si>
    <t>9-A  Recentering Microelectronics in America | Angstrom (sub-1-nm) Scale Microelectronics Manufacturing</t>
  </si>
  <si>
    <t>9-B  Recentering Microelectronics in America | Materials and Architectures for Non-von Neuman Computing Devices</t>
  </si>
  <si>
    <t>9-C  Recentering Microelectronics in America | AI-Driven Architecture Design</t>
  </si>
  <si>
    <t>9-D  Recentering Microelectronics in America | 3D non-volatile compute-in-memory technology</t>
  </si>
  <si>
    <t>9-E  Recentering Microelectronics in America | Physics-Based Circuit Design, Simulation, and Emulation</t>
  </si>
  <si>
    <t>9-F  Recentering Microelectronics in America | Microelectronics in Harsh Environments</t>
  </si>
  <si>
    <t>9-G  Recentering Microelectronics in America | Plasma-Enabled Microelectronics Manufacturing</t>
  </si>
  <si>
    <t>9-H  Recentering Microelectronics in America | Power Electronics and Communication Networks</t>
  </si>
  <si>
    <t>9-I  Recentering Microelectronics in America | Low-temperature Electronics for Sensors and Computation</t>
  </si>
  <si>
    <t>9-J  Recentering Microelectronics in America | Transform Neuromorphic Computing Connectivity, Communication, and System Hardware Integration</t>
  </si>
  <si>
    <t>10-A  Securing U.S. Leadership in Data Centers | Data Center Load Flexibility</t>
  </si>
  <si>
    <t>10-B  Securing U.S. Leadership in Data Centers | Data Center Thermal Management</t>
  </si>
  <si>
    <t>11-A  Achieving AI-Driven Autonomous Laboratories | Advanced Robotics for Dynamic Laboratory Environments</t>
  </si>
  <si>
    <t>11-B  Achieving AI-Driven Autonomous Laboratories | AIOps - AI for Network Operations</t>
  </si>
  <si>
    <t>11-C  Achieving AI-Driven Autonomous Laboratories | AI-Accelerated Science: Correlation to Understanding</t>
  </si>
  <si>
    <t>11-D  Achieving AI-Driven Autonomous Laboratories | AI-Enabled Diagnostics and Remote Handling</t>
  </si>
  <si>
    <t>11-E  Achieving AI-Driven Autonomous Laboratories | Accelerate the design and prototyping of neuromorphic computing circuit primitives for robotic embodied physical artificial intelligence</t>
  </si>
  <si>
    <t>12-A  Designing Materials with Predictable Functionality | Functional to Quantum Materials</t>
  </si>
  <si>
    <t>12-B  Designing Materials with Predictable Functionality | Structural Materials</t>
  </si>
  <si>
    <t>12-C  Designing Materials with Predictable Functionality | Biomolecular Materials</t>
  </si>
  <si>
    <t>12-D  Designing Materials with Predictable Functionality | Plasma-Facing Materials</t>
  </si>
  <si>
    <t>12-E  Designing Materials with Predictable Functionality | Targetry by Design</t>
  </si>
  <si>
    <t>12-F  Designing Materials with Predictable Functionality | AI-Enabled Materials Discovery, Development, and Qualification</t>
  </si>
  <si>
    <t>12-G  Designing Materials with Predictable Functionality | Electrochemical Energy Conversion Catalyst Discovery and Scale up</t>
  </si>
  <si>
    <t>13-A  Enhancing Particle Accelerators for Discovery | AI-driven Accelerator Facilities</t>
  </si>
  <si>
    <t>13-B  Enhancing Particle Accelerators for Discovery | Integration of Digital Twins for Fusion Systems and Actuators</t>
  </si>
  <si>
    <t>14-A  Unifying Physics from Quarks to the Cosmos | Foundation Models of Particle Interactions and Cosmic Physics</t>
  </si>
  <si>
    <t>14-B  Unifying Physics from Quarks to the Cosmos | AI Accelerated DUNE Science</t>
  </si>
  <si>
    <t>14-C  Unifying Physics from Quarks to the Cosmos | Expedited Discovery from High Complexity and Petabyte-Scale Datasets</t>
  </si>
  <si>
    <t>15-A  Predicting U.S. Water for Energy | Cloud Microphysics and Atmospheric Turbulence</t>
  </si>
  <si>
    <t>15-B  Predicting U.S. Water for Energy | Water and Energy</t>
  </si>
  <si>
    <t>15-C  Predicting U.S. Water for Energy | Weeks to Years Prediction</t>
  </si>
  <si>
    <t>16-A  Scaling the Grid to Power the American Economy | Grid Modeling and Analysis</t>
  </si>
  <si>
    <t>16-B  Scaling the Grid to Power the American Economy | Grid Operations Optimization</t>
  </si>
  <si>
    <t>16-C  Scaling the Grid to Power the American Economy | Uncertainty Quantification</t>
  </si>
  <si>
    <t>17-A  Unleashing Subsurface Strategic Energy Assets | Chemical and Hydrologic Transport in Subsurface</t>
  </si>
  <si>
    <t>17-B  Unleashing Subsurface Strategic Energy Assets | Evolution of Fractures in the Upper Crust</t>
  </si>
  <si>
    <t>17-C  Unleashing Subsurface Strategic Energy Assets | Control of Subsurface Fractures</t>
  </si>
  <si>
    <t>18-A  HPC Code Curation, Translation, and Development for Accelerated Scientific Discoveries | AI-Driven Code Porting and Optimization</t>
  </si>
  <si>
    <t>18-B  HPC Code Curation, Translation, and Development for Accelerated Scientific Discoveries | Automated Scientific Problem-to-Code Generation</t>
  </si>
  <si>
    <t>18-C  HPC Code Curation, Translation, and Development for Accelerated Scientific Discoveries | Neuro-Symbolic Agents for Code Development</t>
  </si>
  <si>
    <t>18-D  HPC Code Curation, Translation, and Development for Accelerated Scientific Discoveries | Performance Prediction and Feedback Loops</t>
  </si>
  <si>
    <t>18-E  HPC Code Curation, Translation, and Development for Accelerated Scientific Discoveries | Trustworthy AI for Scientific Software</t>
  </si>
  <si>
    <t>18-F  HPC Code Curation, Translation, and Development for Accelerated Scientific Discoveries | Multi-Modal Data Integration for Code Intelligence</t>
  </si>
  <si>
    <t>18-G  HPC Code Curation, Translation, and Development for Accelerated Scientific Discoveries | Partnerships for HPC AI Advancement</t>
  </si>
  <si>
    <t>19-A  AI for Scientific Reasoning | Trustworthy Mathematical and Symbolic Reasoning</t>
  </si>
  <si>
    <t>19-B  AI for Scientific Reasoning | Hypothesis Generation from Multi-Modal Data</t>
  </si>
  <si>
    <t>19-C  AI for Scientific Reasoning | Composable and Modular Foundation Models</t>
  </si>
  <si>
    <t>20-A  Cybersecurity for AI-driven Science Workflows | AI for Adversarial Robustness and Resilience</t>
  </si>
  <si>
    <t>20-B  Cybersecurity for AI-driven Science Workflows | Data Provenance and Integrity Verification</t>
  </si>
  <si>
    <t>20-C  Cybersecurity for AI-driven Science Workflows | Real-Time Attack Detection and Mitigation for AI Models</t>
  </si>
  <si>
    <t>21-A  Artificial Intelligence in Fluid Flow for Energy Components and Technologies | Physics-Informed AI for Complex Flow Modeling</t>
  </si>
  <si>
    <t>21-B  Artificial Intelligence in Fluid Flow for Energy Components and Technologies | AI-Driven Design and Control for Performance and Durability</t>
  </si>
  <si>
    <t>21-C  Artificial Intelligence in Fluid Flow for Energy Components and Technologies | Data-Driven Operational Intelligence and System Resilience</t>
  </si>
  <si>
    <t>Allocation Program or Source (If existing allocation will be used)</t>
  </si>
  <si>
    <t>Will the proposed project use or generate proprietary information, intellectual property, or restricted information?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</si>
</sst>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2"/>
      <color rgb="FF000000"/>
      <name val="Calibri"/>
      <family val="2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1">
    <xf numFmtId="0" fontId="0" fillId="0" borderId="0" xfId="0"/>
    <xf numFmtId="0" fontId="0" fillId="0" borderId="1" xfId="0" applyBorder="1"/>
    <xf numFmtId="0" fontId="0" fillId="0" borderId="3" xfId="0" applyBorder="1"/>
    <xf numFmtId="0" fontId="0" fillId="0" borderId="4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2" fillId="2" borderId="1" xfId="0" applyFont="1" applyFill="1" applyBorder="1"/>
    <xf numFmtId="164" fontId="0" fillId="0" borderId="1" xfId="1" applyNumberFormat="1" applyFont="1" applyBorder="1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4" fillId="0" borderId="0" xfId="0" applyFont="1" applyAlignment="1">
      <alignment wrapText="1"/>
    </xf>
    <xf numFmtId="0" fontId="0" fillId="0" borderId="2" xfId="0" applyBorder="1" applyAlignment="1">
      <alignment horizontal="center"/>
    </xf>
    <xf numFmtId="0" fontId="0" fillId="0" borderId="5" xfId="0" applyBorder="1" applyAlignment="1">
      <alignment horizontal="center"/>
    </xf>
    <xf numFmtId="0" fontId="2" fillId="2" borderId="6" xfId="0" applyFont="1" applyFill="1" applyBorder="1"/>
    <xf numFmtId="0" fontId="6" fillId="0" borderId="0" xfId="0" applyFont="1"/>
    <xf numFmtId="0" fontId="6" fillId="0" borderId="1" xfId="0" applyFont="1" applyBorder="1"/>
    <xf numFmtId="164" fontId="6" fillId="0" borderId="1" xfId="1" applyNumberFormat="1" applyFont="1" applyBorder="1"/>
    <xf numFmtId="0" fontId="0" fillId="0" borderId="5" xfId="0" applyBorder="1"/>
    <xf numFmtId="0" fontId="2" fillId="0" borderId="3" xfId="0" applyFont="1" applyBorder="1"/>
    <xf numFmtId="0" fontId="2" fillId="0" borderId="3" xfId="0" applyFont="1" applyBorder="1" applyAlignment="1">
      <alignment wrapText="1"/>
    </xf>
    <xf numFmtId="0" fontId="2" fillId="0" borderId="4" xfId="0" applyFont="1" applyBorder="1"/>
    <xf numFmtId="0" fontId="0" fillId="0" borderId="9" xfId="0" applyBorder="1"/>
    <xf numFmtId="0" fontId="2" fillId="0" borderId="2" xfId="0" applyFont="1" applyBorder="1" applyAlignment="1">
      <alignment wrapText="1"/>
    </xf>
    <xf numFmtId="0" fontId="7" fillId="0" borderId="0" xfId="0" applyFont="1"/>
    <xf numFmtId="0" fontId="2" fillId="0" borderId="0" xfId="0" applyFont="1"/>
    <xf numFmtId="0" fontId="2" fillId="0" borderId="0" xfId="0" applyFont="1" applyAlignment="1">
      <alignment wrapText="1"/>
    </xf>
    <xf numFmtId="0" fontId="0" fillId="2" borderId="0" xfId="0" applyFill="1"/>
    <xf numFmtId="0" fontId="8" fillId="2" borderId="10" xfId="0" applyFont="1" applyFill="1" applyBorder="1"/>
    <xf numFmtId="0" fontId="8" fillId="2" borderId="0" xfId="0" applyFont="1" applyFill="1"/>
    <xf numFmtId="0" fontId="5" fillId="2" borderId="1" xfId="0" applyFont="1" applyFill="1" applyBorder="1" applyAlignment="1">
      <alignment horizontal="center" wrapText="1"/>
    </xf>
  </cellXfs>
  <cellStyles count="2">
    <cellStyle name="Currency" xfId="1" builtinId="4"/>
    <cellStyle name="Normal" xfId="0" builtinId="0"/>
  </cellStyles>
  <dxfs count="41">
    <dxf>
      <fill>
        <patternFill>
          <bgColor rgb="FFFFCCCC"/>
        </patternFill>
      </fill>
    </dxf>
    <dxf>
      <fill>
        <patternFill>
          <bgColor rgb="FFFFCCCC"/>
        </patternFill>
      </fill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numFmt numFmtId="164" formatCode="_(&quot;$&quot;* #,##0_);_(&quot;$&quot;* \(#,##0\);_(&quot;$&quot;* &quot;-&quot;??_);_(@_)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numFmt numFmtId="164" formatCode="_(&quot;$&quot;* #,##0_);_(&quot;$&quot;* \(#,##0\);_(&quot;$&quot;* &quot;-&quot;??_);_(@_)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font>
        <strike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oeosc365-my.sharepoint.com/personal/jordan_thomas_science_doe_gov/Documents/Documents/American%20Science%20Cloud/Genesis%20Mission%20Phase%20I%20Application%20Template%20-%20ASCR%20Edits.xlsx" TargetMode="External"/><Relationship Id="rId1" Type="http://schemas.openxmlformats.org/officeDocument/2006/relationships/externalLinkPath" Target="https://doeosc365-my.sharepoint.com/personal/jordan_thomas_science_doe_gov/Documents/Documents/American%20Science%20Cloud/Genesis%20Mission%20Phase%20I%20Application%20Template%20-%20ASCR%20Edit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hase I Summary"/>
      <sheetName val="Key Investigators"/>
      <sheetName val="Budget Summary"/>
      <sheetName val="Compute Resource Estimate"/>
      <sheetName val="Focus Areas"/>
      <sheetName val="Genesis Mission Phase I Applica"/>
    </sheetNames>
    <sheetDataSet>
      <sheetData sheetId="0"/>
      <sheetData sheetId="1"/>
      <sheetData sheetId="2"/>
      <sheetData sheetId="3"/>
      <sheetData sheetId="4"/>
      <sheetData sheetId="5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EE1A5BCD-A536-461F-A3E8-C45BE6D0D2C8}" name="PITable" displayName="PITable" ref="A6:H15" totalsRowShown="0" headerRowDxfId="26" headerRowBorderDxfId="25" tableBorderDxfId="24" totalsRowBorderDxfId="23">
  <autoFilter ref="A6:H15" xr:uid="{EE1A5BCD-A536-461F-A3E8-C45BE6D0D2C8}"/>
  <tableColumns count="8">
    <tableColumn id="1" xr3:uid="{45CC0D4E-E00C-415E-AA20-BFB5C852B809}" name="Lead PI" dataDxfId="22"/>
    <tableColumn id="2" xr3:uid="{982927EA-F02B-4FBA-9C3D-0FC36B88221D}" name="Last Name" dataDxfId="21"/>
    <tableColumn id="3" xr3:uid="{A6072002-61FB-42B0-B7A2-0B51D108A993}" name="First Name" dataDxfId="20"/>
    <tableColumn id="4" xr3:uid="{CC5912FA-CE2C-487C-92D5-B134C22DECE6}" name="Institution" dataDxfId="19"/>
    <tableColumn id="5" xr3:uid="{BE3B2A79-1360-4419-AA16-E6ED6FA5B815}" name="Email address" dataDxfId="18"/>
    <tableColumn id="6" xr3:uid="{FAFC272E-BC01-4A87-8135-188DBC9AFDD1}" name="Position" dataDxfId="17"/>
    <tableColumn id="7" xr3:uid="{8117A28F-983F-455C-92C6-6609FE6ADD13}" name="ORCID (optional)" dataDxfId="16"/>
    <tableColumn id="8" xr3:uid="{CBAC69C4-C2E2-4C62-A8EB-936548C78CB7}" name="Expertise" dataDxfId="15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5C996A85-ACD9-4C80-9C41-7456E9C01AA0}" name="BudgetTable" displayName="BudgetTable" ref="A2:B9" totalsRowCount="1" headerRowDxfId="14" dataDxfId="12" totalsRowDxfId="10" headerRowBorderDxfId="13" tableBorderDxfId="11" totalsRowBorderDxfId="9">
  <autoFilter ref="A2:B8" xr:uid="{5C996A85-ACD9-4C80-9C41-7456E9C01AA0}"/>
  <tableColumns count="2">
    <tableColumn id="1" xr3:uid="{C9AA7590-4640-4396-A021-FB32F82AD2D3}" name="Institution" totalsRowLabel="Total" dataDxfId="8" totalsRowDxfId="7"/>
    <tableColumn id="2" xr3:uid="{23A07196-D24B-4DA9-945C-44993284CEEA}" name="Budget $" totalsRowFunction="sum" dataDxfId="6" totalsRowDxfId="5" dataCellStyle="Currency" totalsRowCellStyle="Currency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BDE630A-80E6-49CC-8B0C-050010869B2B}" name="Table1" displayName="Table1" ref="A15:J22" totalsRowShown="0" headerRowDxfId="40" headerRowBorderDxfId="39" tableBorderDxfId="38" totalsRowBorderDxfId="37">
  <autoFilter ref="A15:J22" xr:uid="{7B26134D-B1D6-4E79-8F17-F5206D835DF6}"/>
  <tableColumns count="10">
    <tableColumn id="1" xr3:uid="{0420DE82-AF93-48EB-905E-6D6E97C7D46A}" name="Allocation Program or Source (If existing allocation will be used)" dataDxfId="36"/>
    <tableColumn id="2" xr3:uid="{F1802CDB-6A94-45A1-B4B7-F47A46CBC422}" name="Machine" dataDxfId="35"/>
    <tableColumn id="3" xr3:uid="{D0E49B48-EDA7-4D05-92EC-C7F04F018CEE}" name="Estimated Compute Need" dataDxfId="34"/>
    <tableColumn id="4" xr3:uid="{9997A077-AD03-480D-AF28-F4401B03DEA1}" name="Compute Need Units" dataDxfId="33"/>
    <tableColumn id="6" xr3:uid="{CD58E2CE-CF0D-48A0-804A-1D51CC263494}" name="Project Number " dataDxfId="32"/>
    <tableColumn id="5" xr3:uid="{57020889-5267-4603-94CB-C38C2ADD54FC}" name="Expected data storage (TB)" dataDxfId="31"/>
    <tableColumn id="7" xr3:uid="{756AB4E2-DC44-402D-B658-B2831E0E8B86}" name="Brief Code Description (500 character max)" dataDxfId="30"/>
    <tableColumn id="8" xr3:uid="{FB5B5AA8-A010-407A-8A2C-497F47B2889B}" name="Will the proposed project use or generate proprietary information, intellectual property, or restricted information?" dataDxfId="29"/>
    <tableColumn id="10" xr3:uid="{B2E5C6A5-8781-4FA5-A92E-C4E3857F559E}" name="Does this project use or generate code(s) or data that are subject to export control restrictions?" dataDxfId="28"/>
    <tableColumn id="11" xr3:uid="{6ECB594D-F693-461E-932E-4951A7D9ED95}" name="Additional Comments" dataDxfId="27"/>
  </tableColumns>
  <tableStyleInfo name="TableStyleLight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FBA2BCC-3CBE-4D5F-81AF-097ED6C39A7C}" name="LightHouseFocusTopics" displayName="LightHouseFocusTopics" ref="A1:A100" totalsRowShown="0" headerRowDxfId="4" dataDxfId="3">
  <autoFilter ref="A1:A100" xr:uid="{7FBA2BCC-3CBE-4D5F-81AF-097ED6C39A7C}"/>
  <tableColumns count="1">
    <tableColumn id="1" xr3:uid="{FA8DE9AA-AB20-4D15-956E-EC035046AD33}" name="Topics" dataDxfId="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62B9AA-7F54-404A-9FFA-70860DF2F665}">
  <dimension ref="A2:D5"/>
  <sheetViews>
    <sheetView zoomScaleNormal="100" workbookViewId="0">
      <selection activeCell="A3" sqref="A3"/>
    </sheetView>
  </sheetViews>
  <sheetFormatPr defaultRowHeight="15" x14ac:dyDescent="0.25"/>
  <cols>
    <col min="1" max="1" width="26" customWidth="1"/>
    <col min="2" max="2" width="91.140625" customWidth="1"/>
    <col min="3" max="3" width="7.28515625" customWidth="1"/>
    <col min="4" max="4" width="31.42578125" customWidth="1"/>
  </cols>
  <sheetData>
    <row r="2" spans="1:4" x14ac:dyDescent="0.25">
      <c r="A2" s="7" t="s">
        <v>0</v>
      </c>
      <c r="B2" s="1" t="s">
        <v>1</v>
      </c>
    </row>
    <row r="3" spans="1:4" x14ac:dyDescent="0.25">
      <c r="A3" s="7" t="s">
        <v>2</v>
      </c>
      <c r="B3" s="10"/>
      <c r="D3" t="s">
        <v>3</v>
      </c>
    </row>
    <row r="4" spans="1:4" x14ac:dyDescent="0.25">
      <c r="A4" s="7" t="s">
        <v>4</v>
      </c>
      <c r="B4" s="1"/>
    </row>
    <row r="5" spans="1:4" x14ac:dyDescent="0.25">
      <c r="A5" s="7" t="s">
        <v>5</v>
      </c>
      <c r="B5" s="8">
        <f>SUM(BudgetTable[Budget $])</f>
        <v>0</v>
      </c>
      <c r="D5" t="s">
        <v>6</v>
      </c>
    </row>
  </sheetData>
  <conditionalFormatting sqref="B3:B5">
    <cfRule type="containsBlanks" dxfId="1" priority="2">
      <formula>LEN(TRIM(B3))=0</formula>
    </cfRule>
  </conditionalFormatting>
  <dataValidations count="1">
    <dataValidation type="list" allowBlank="1" showInputMessage="1" showErrorMessage="1" sqref="B3" xr:uid="{6679153A-0C9C-48BD-B465-1BE52B82C0CC}">
      <formula1>LightHouseFocusTopics4Validation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B5DB07-3DD9-4567-8EBA-5758081F630C}">
  <dimension ref="A1:H15"/>
  <sheetViews>
    <sheetView workbookViewId="0">
      <selection activeCell="A3" sqref="A3"/>
    </sheetView>
  </sheetViews>
  <sheetFormatPr defaultRowHeight="15" x14ac:dyDescent="0.25"/>
  <cols>
    <col min="1" max="1" width="6.140625" customWidth="1"/>
    <col min="2" max="2" width="15" customWidth="1"/>
    <col min="3" max="3" width="16.28515625" customWidth="1"/>
    <col min="4" max="4" width="17.7109375" customWidth="1"/>
    <col min="5" max="5" width="19.5703125" customWidth="1"/>
    <col min="6" max="6" width="14.85546875" customWidth="1"/>
    <col min="7" max="7" width="16.85546875" customWidth="1"/>
    <col min="8" max="8" width="70.85546875" customWidth="1"/>
  </cols>
  <sheetData>
    <row r="1" spans="1:8" x14ac:dyDescent="0.25">
      <c r="A1" s="14" t="s">
        <v>7</v>
      </c>
      <c r="B1" s="27"/>
    </row>
    <row r="3" spans="1:8" x14ac:dyDescent="0.25">
      <c r="A3" t="s">
        <v>8</v>
      </c>
    </row>
    <row r="4" spans="1:8" x14ac:dyDescent="0.25">
      <c r="A4" t="s">
        <v>9</v>
      </c>
    </row>
    <row r="6" spans="1:8" x14ac:dyDescent="0.25">
      <c r="A6" s="12" t="s">
        <v>10</v>
      </c>
      <c r="B6" s="2" t="s">
        <v>11</v>
      </c>
      <c r="C6" s="2" t="s">
        <v>12</v>
      </c>
      <c r="D6" s="2" t="s">
        <v>13</v>
      </c>
      <c r="E6" s="2" t="s">
        <v>14</v>
      </c>
      <c r="F6" s="2" t="s">
        <v>15</v>
      </c>
      <c r="G6" s="2" t="s">
        <v>16</v>
      </c>
      <c r="H6" s="3" t="s">
        <v>17</v>
      </c>
    </row>
    <row r="7" spans="1:8" x14ac:dyDescent="0.25">
      <c r="A7" s="13"/>
      <c r="B7" s="4"/>
      <c r="C7" s="4"/>
      <c r="D7" s="4"/>
      <c r="E7" s="4"/>
      <c r="F7" s="4"/>
      <c r="G7" s="4"/>
      <c r="H7" s="5"/>
    </row>
    <row r="8" spans="1:8" x14ac:dyDescent="0.25">
      <c r="A8" s="13"/>
      <c r="B8" s="4"/>
      <c r="C8" s="4"/>
      <c r="D8" s="4"/>
      <c r="E8" s="4"/>
      <c r="F8" s="4"/>
      <c r="G8" s="4"/>
      <c r="H8" s="5"/>
    </row>
    <row r="9" spans="1:8" x14ac:dyDescent="0.25">
      <c r="A9" s="13"/>
      <c r="B9" s="1"/>
      <c r="C9" s="1"/>
      <c r="D9" s="1"/>
      <c r="E9" s="1"/>
      <c r="F9" s="1"/>
      <c r="G9" s="1"/>
      <c r="H9" s="6"/>
    </row>
    <row r="10" spans="1:8" x14ac:dyDescent="0.25">
      <c r="A10" s="13"/>
      <c r="B10" s="1"/>
      <c r="C10" s="1"/>
      <c r="D10" s="1"/>
      <c r="E10" s="1"/>
      <c r="F10" s="1"/>
      <c r="G10" s="1"/>
      <c r="H10" s="6"/>
    </row>
    <row r="11" spans="1:8" x14ac:dyDescent="0.25">
      <c r="A11" s="13"/>
      <c r="B11" s="1"/>
      <c r="C11" s="1"/>
      <c r="D11" s="1"/>
      <c r="E11" s="1"/>
      <c r="F11" s="1"/>
      <c r="G11" s="1"/>
      <c r="H11" s="6"/>
    </row>
    <row r="12" spans="1:8" x14ac:dyDescent="0.25">
      <c r="A12" s="13"/>
      <c r="B12" s="1"/>
      <c r="C12" s="1"/>
      <c r="D12" s="1"/>
      <c r="E12" s="1"/>
      <c r="F12" s="1"/>
      <c r="G12" s="1"/>
      <c r="H12" s="6"/>
    </row>
    <row r="13" spans="1:8" x14ac:dyDescent="0.25">
      <c r="A13" s="13"/>
      <c r="B13" s="1"/>
      <c r="C13" s="1"/>
      <c r="D13" s="1"/>
      <c r="E13" s="1"/>
      <c r="F13" s="1"/>
      <c r="G13" s="1"/>
      <c r="H13" s="6"/>
    </row>
    <row r="14" spans="1:8" x14ac:dyDescent="0.25">
      <c r="A14" s="13"/>
      <c r="B14" s="1"/>
      <c r="C14" s="1"/>
      <c r="D14" s="1"/>
      <c r="E14" s="1"/>
      <c r="F14" s="1"/>
      <c r="G14" s="1"/>
      <c r="H14" s="6"/>
    </row>
    <row r="15" spans="1:8" x14ac:dyDescent="0.25">
      <c r="A15" s="13"/>
      <c r="B15" s="1"/>
      <c r="C15" s="1"/>
      <c r="D15" s="1"/>
      <c r="E15" s="1"/>
      <c r="F15" s="1"/>
      <c r="G15" s="1"/>
      <c r="H15" s="6"/>
    </row>
  </sheetData>
  <conditionalFormatting sqref="E7:E15">
    <cfRule type="expression" dxfId="0" priority="1">
      <formula>NOT(ISNUMBER(FIND(".",E7))*  ISNUMBER(FIND(".",E7, FIND("@",E7)))*  NOT(ISNUMBER(FIND(" ",E7)))*  NOT(ISNUMBER(FIND(",",E7))))</formula>
    </cfRule>
  </conditionalFormatting>
  <dataValidations count="1">
    <dataValidation type="list" allowBlank="1" showInputMessage="1" showErrorMessage="1" sqref="A7:A15" xr:uid="{98E39495-230F-488F-BD5B-501400ED64CE}">
      <formula1>"X"</formula1>
    </dataValidation>
  </dataValidations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F5BAF9-1D53-4FEF-B416-9274F6D95089}">
  <dimension ref="A1:B9"/>
  <sheetViews>
    <sheetView workbookViewId="0">
      <selection activeCell="A2" sqref="A2"/>
    </sheetView>
  </sheetViews>
  <sheetFormatPr defaultColWidth="9.140625" defaultRowHeight="15.75" x14ac:dyDescent="0.25"/>
  <cols>
    <col min="1" max="1" width="43" style="15" customWidth="1"/>
    <col min="2" max="2" width="29.5703125" style="15" customWidth="1"/>
    <col min="3" max="16384" width="9.140625" style="15"/>
  </cols>
  <sheetData>
    <row r="1" spans="1:2" x14ac:dyDescent="0.25">
      <c r="A1" s="30" t="s">
        <v>18</v>
      </c>
      <c r="B1" s="30"/>
    </row>
    <row r="2" spans="1:2" x14ac:dyDescent="0.25">
      <c r="A2" s="16" t="s">
        <v>13</v>
      </c>
      <c r="B2" s="16" t="s">
        <v>19</v>
      </c>
    </row>
    <row r="3" spans="1:2" x14ac:dyDescent="0.25">
      <c r="A3" s="16"/>
      <c r="B3" s="17"/>
    </row>
    <row r="4" spans="1:2" x14ac:dyDescent="0.25">
      <c r="A4" s="16"/>
      <c r="B4" s="17"/>
    </row>
    <row r="5" spans="1:2" x14ac:dyDescent="0.25">
      <c r="A5" s="16"/>
      <c r="B5" s="17"/>
    </row>
    <row r="6" spans="1:2" x14ac:dyDescent="0.25">
      <c r="A6" s="16"/>
      <c r="B6" s="17"/>
    </row>
    <row r="7" spans="1:2" x14ac:dyDescent="0.25">
      <c r="A7" s="16"/>
      <c r="B7" s="17"/>
    </row>
    <row r="8" spans="1:2" x14ac:dyDescent="0.25">
      <c r="A8" s="16"/>
      <c r="B8" s="17"/>
    </row>
    <row r="9" spans="1:2" x14ac:dyDescent="0.25">
      <c r="A9" s="16" t="s">
        <v>20</v>
      </c>
      <c r="B9" s="17">
        <f>SUBTOTAL(109,BudgetTable[Budget $])</f>
        <v>0</v>
      </c>
    </row>
  </sheetData>
  <mergeCells count="1">
    <mergeCell ref="A1:B1"/>
  </mergeCells>
  <dataValidations count="1">
    <dataValidation type="list" allowBlank="1" showInputMessage="1" showErrorMessage="1" sqref="A3:A8" xr:uid="{80C3B9DC-B493-435B-A538-8D5B913DEE86}">
      <formula1>Institution4Validation</formula1>
    </dataValidation>
  </dataValidations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6EFE36-1EEA-4EF8-A7F9-B6B348EC7E5F}">
  <dimension ref="A1:J22"/>
  <sheetViews>
    <sheetView tabSelected="1" workbookViewId="0">
      <selection activeCell="H8" sqref="H8"/>
    </sheetView>
  </sheetViews>
  <sheetFormatPr defaultRowHeight="15" x14ac:dyDescent="0.25"/>
  <cols>
    <col min="1" max="1" width="29.140625" customWidth="1"/>
    <col min="2" max="2" width="24.7109375" customWidth="1"/>
    <col min="3" max="3" width="26.42578125" customWidth="1"/>
    <col min="4" max="4" width="22" customWidth="1"/>
    <col min="5" max="5" width="17.7109375" customWidth="1"/>
    <col min="6" max="6" width="19.5703125" customWidth="1"/>
    <col min="7" max="7" width="44.7109375" customWidth="1"/>
    <col min="8" max="8" width="59.28515625" customWidth="1"/>
    <col min="9" max="9" width="44.85546875" customWidth="1"/>
    <col min="10" max="10" width="56.28515625" customWidth="1"/>
  </cols>
  <sheetData>
    <row r="1" spans="1:10" x14ac:dyDescent="0.25">
      <c r="A1" s="14" t="s">
        <v>21</v>
      </c>
      <c r="B1" s="28" t="s">
        <v>22</v>
      </c>
      <c r="C1" s="29"/>
      <c r="D1" s="29"/>
      <c r="E1" s="29"/>
      <c r="F1" s="29"/>
      <c r="G1" s="29"/>
    </row>
    <row r="2" spans="1:10" x14ac:dyDescent="0.25">
      <c r="A2" s="24" t="s">
        <v>23</v>
      </c>
    </row>
    <row r="3" spans="1:10" x14ac:dyDescent="0.25">
      <c r="A3" t="s">
        <v>24</v>
      </c>
    </row>
    <row r="4" spans="1:10" x14ac:dyDescent="0.25">
      <c r="A4" t="s">
        <v>25</v>
      </c>
    </row>
    <row r="6" spans="1:10" x14ac:dyDescent="0.25">
      <c r="A6" t="s">
        <v>26</v>
      </c>
    </row>
    <row r="7" spans="1:10" x14ac:dyDescent="0.25">
      <c r="A7" t="s">
        <v>27</v>
      </c>
    </row>
    <row r="8" spans="1:10" x14ac:dyDescent="0.25">
      <c r="A8" t="s">
        <v>28</v>
      </c>
    </row>
    <row r="9" spans="1:10" x14ac:dyDescent="0.25">
      <c r="A9" t="s">
        <v>29</v>
      </c>
    </row>
    <row r="10" spans="1:10" x14ac:dyDescent="0.25">
      <c r="A10" t="s">
        <v>30</v>
      </c>
    </row>
    <row r="11" spans="1:10" x14ac:dyDescent="0.25">
      <c r="A11" t="s">
        <v>31</v>
      </c>
    </row>
    <row r="14" spans="1:10" x14ac:dyDescent="0.25">
      <c r="A14" s="25" t="s">
        <v>32</v>
      </c>
    </row>
    <row r="15" spans="1:10" ht="30" customHeight="1" x14ac:dyDescent="0.25">
      <c r="A15" s="23" t="s">
        <v>141</v>
      </c>
      <c r="B15" s="19" t="s">
        <v>33</v>
      </c>
      <c r="C15" s="19" t="s">
        <v>34</v>
      </c>
      <c r="D15" s="19" t="s">
        <v>35</v>
      </c>
      <c r="E15" s="19" t="s">
        <v>36</v>
      </c>
      <c r="F15" s="26" t="s">
        <v>37</v>
      </c>
      <c r="G15" s="19" t="s">
        <v>38</v>
      </c>
      <c r="H15" s="20" t="s">
        <v>142</v>
      </c>
      <c r="I15" s="20" t="s">
        <v>39</v>
      </c>
      <c r="J15" s="21" t="s">
        <v>40</v>
      </c>
    </row>
    <row r="16" spans="1:10" x14ac:dyDescent="0.25">
      <c r="A16" s="22"/>
      <c r="B16" s="1"/>
      <c r="C16" s="1"/>
      <c r="D16" s="1"/>
      <c r="E16" s="1"/>
      <c r="F16" s="1"/>
      <c r="G16" s="1"/>
      <c r="H16" s="1"/>
      <c r="I16" s="1"/>
      <c r="J16" s="6"/>
    </row>
    <row r="17" spans="1:10" x14ac:dyDescent="0.25">
      <c r="A17" s="22"/>
      <c r="B17" s="1"/>
      <c r="C17" s="1"/>
      <c r="D17" s="1"/>
      <c r="E17" s="1"/>
      <c r="F17" s="1"/>
      <c r="G17" s="1"/>
      <c r="H17" s="1"/>
      <c r="I17" s="1"/>
      <c r="J17" s="6"/>
    </row>
    <row r="18" spans="1:10" x14ac:dyDescent="0.25">
      <c r="A18" s="22"/>
      <c r="B18" s="1"/>
      <c r="C18" s="1"/>
      <c r="D18" s="1"/>
      <c r="E18" s="1"/>
      <c r="F18" s="1"/>
      <c r="G18" s="1"/>
      <c r="H18" s="1"/>
      <c r="I18" s="1"/>
      <c r="J18" s="6"/>
    </row>
    <row r="19" spans="1:10" x14ac:dyDescent="0.25">
      <c r="A19" s="22"/>
      <c r="B19" s="1"/>
      <c r="C19" s="1"/>
      <c r="D19" s="1"/>
      <c r="E19" s="1"/>
      <c r="F19" s="1"/>
      <c r="G19" s="1"/>
      <c r="H19" s="1"/>
      <c r="I19" s="1"/>
      <c r="J19" s="6"/>
    </row>
    <row r="20" spans="1:10" x14ac:dyDescent="0.25">
      <c r="A20" s="22"/>
      <c r="B20" s="1"/>
      <c r="C20" s="1"/>
      <c r="D20" s="1"/>
      <c r="E20" s="1"/>
      <c r="F20" s="1"/>
      <c r="G20" s="1"/>
      <c r="H20" s="1"/>
      <c r="I20" s="1"/>
      <c r="J20" s="6"/>
    </row>
    <row r="21" spans="1:10" x14ac:dyDescent="0.25">
      <c r="A21" s="22"/>
      <c r="B21" s="1"/>
      <c r="C21" s="1"/>
      <c r="D21" s="1"/>
      <c r="E21" s="1"/>
      <c r="F21" s="1"/>
      <c r="G21" s="1"/>
      <c r="H21" s="1"/>
      <c r="I21" s="1"/>
      <c r="J21" s="6"/>
    </row>
    <row r="22" spans="1:10" x14ac:dyDescent="0.25">
      <c r="A22" s="18"/>
      <c r="B22" s="4"/>
      <c r="C22" s="4"/>
      <c r="D22" s="4"/>
      <c r="E22" s="4"/>
      <c r="F22" s="4"/>
      <c r="G22" s="4"/>
      <c r="H22" s="4"/>
      <c r="I22" s="4"/>
      <c r="J22" s="5"/>
    </row>
  </sheetData>
  <mergeCells count="1">
    <mergeCell ref="B1:G1"/>
  </mergeCells>
  <dataValidations count="4">
    <dataValidation type="textLength" allowBlank="1" showInputMessage="1" showErrorMessage="1" sqref="G16:G22" xr:uid="{68EEDD47-7BD8-4719-BAE1-BF818D1828C2}">
      <formula1>0</formula1>
      <formula2>500</formula2>
    </dataValidation>
    <dataValidation type="list" allowBlank="1" showInputMessage="1" showErrorMessage="1" sqref="D16:D22" xr:uid="{056B65EB-0CEE-4FFC-A240-D7EA42BA822E}">
      <formula1>"Node-hours, GPU-hours, CPU-hours, Tokens"</formula1>
    </dataValidation>
    <dataValidation type="whole" allowBlank="1" showInputMessage="1" showErrorMessage="1" sqref="C16:C22" xr:uid="{01178FE1-EE14-48EF-A74B-1508E951DD7F}">
      <formula1>0</formula1>
      <formula2>100000000</formula2>
    </dataValidation>
    <dataValidation type="list" allowBlank="1" showInputMessage="1" showErrorMessage="1" sqref="H16:I22" xr:uid="{114A2AF7-D13B-4D3C-AA80-7CA39CBC4109}">
      <formula1>"Yes, No, Unsure"</formula1>
    </dataValidation>
  </dataValidations>
  <pageMargins left="0.7" right="0.7" top="0.75" bottom="0.75" header="0.3" footer="0.3"/>
  <pageSetup orientation="portrait" horizontalDpi="1200" verticalDpi="1200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2F9176-782C-42D6-9C10-514A18B0CCCD}">
  <dimension ref="A1:A100"/>
  <sheetViews>
    <sheetView workbookViewId="0"/>
  </sheetViews>
  <sheetFormatPr defaultRowHeight="15" x14ac:dyDescent="0.25"/>
  <cols>
    <col min="1" max="1" width="109.7109375" style="9" customWidth="1"/>
  </cols>
  <sheetData>
    <row r="1" spans="1:1" x14ac:dyDescent="0.25">
      <c r="A1" s="9" t="s">
        <v>41</v>
      </c>
    </row>
    <row r="2" spans="1:1" x14ac:dyDescent="0.25">
      <c r="A2" s="9" t="s">
        <v>42</v>
      </c>
    </row>
    <row r="3" spans="1:1" x14ac:dyDescent="0.25">
      <c r="A3" s="9" t="s">
        <v>43</v>
      </c>
    </row>
    <row r="4" spans="1:1" ht="30" x14ac:dyDescent="0.25">
      <c r="A4" s="9" t="s">
        <v>44</v>
      </c>
    </row>
    <row r="5" spans="1:1" x14ac:dyDescent="0.25">
      <c r="A5" s="9" t="s">
        <v>45</v>
      </c>
    </row>
    <row r="6" spans="1:1" x14ac:dyDescent="0.25">
      <c r="A6" s="9" t="s">
        <v>46</v>
      </c>
    </row>
    <row r="7" spans="1:1" x14ac:dyDescent="0.25">
      <c r="A7" s="9" t="s">
        <v>47</v>
      </c>
    </row>
    <row r="8" spans="1:1" x14ac:dyDescent="0.25">
      <c r="A8" s="9" t="s">
        <v>48</v>
      </c>
    </row>
    <row r="9" spans="1:1" x14ac:dyDescent="0.25">
      <c r="A9" s="9" t="s">
        <v>49</v>
      </c>
    </row>
    <row r="10" spans="1:1" x14ac:dyDescent="0.25">
      <c r="A10" s="9" t="s">
        <v>50</v>
      </c>
    </row>
    <row r="11" spans="1:1" x14ac:dyDescent="0.25">
      <c r="A11" s="9" t="s">
        <v>51</v>
      </c>
    </row>
    <row r="12" spans="1:1" ht="30" x14ac:dyDescent="0.25">
      <c r="A12" s="9" t="s">
        <v>52</v>
      </c>
    </row>
    <row r="13" spans="1:1" x14ac:dyDescent="0.25">
      <c r="A13" s="9" t="s">
        <v>53</v>
      </c>
    </row>
    <row r="14" spans="1:1" x14ac:dyDescent="0.25">
      <c r="A14" s="9" t="s">
        <v>54</v>
      </c>
    </row>
    <row r="15" spans="1:1" x14ac:dyDescent="0.25">
      <c r="A15" s="9" t="s">
        <v>55</v>
      </c>
    </row>
    <row r="16" spans="1:1" x14ac:dyDescent="0.25">
      <c r="A16" s="9" t="s">
        <v>56</v>
      </c>
    </row>
    <row r="17" spans="1:1" x14ac:dyDescent="0.25">
      <c r="A17" s="9" t="s">
        <v>57</v>
      </c>
    </row>
    <row r="18" spans="1:1" x14ac:dyDescent="0.25">
      <c r="A18" s="9" t="s">
        <v>58</v>
      </c>
    </row>
    <row r="19" spans="1:1" x14ac:dyDescent="0.25">
      <c r="A19" s="9" t="s">
        <v>59</v>
      </c>
    </row>
    <row r="20" spans="1:1" x14ac:dyDescent="0.25">
      <c r="A20" s="9" t="s">
        <v>60</v>
      </c>
    </row>
    <row r="21" spans="1:1" x14ac:dyDescent="0.25">
      <c r="A21" s="9" t="s">
        <v>61</v>
      </c>
    </row>
    <row r="22" spans="1:1" x14ac:dyDescent="0.25">
      <c r="A22" s="9" t="s">
        <v>62</v>
      </c>
    </row>
    <row r="23" spans="1:1" x14ac:dyDescent="0.25">
      <c r="A23" s="9" t="s">
        <v>63</v>
      </c>
    </row>
    <row r="24" spans="1:1" ht="30" x14ac:dyDescent="0.25">
      <c r="A24" s="9" t="s">
        <v>64</v>
      </c>
    </row>
    <row r="25" spans="1:1" x14ac:dyDescent="0.25">
      <c r="A25" s="9" t="s">
        <v>65</v>
      </c>
    </row>
    <row r="26" spans="1:1" x14ac:dyDescent="0.25">
      <c r="A26" s="9" t="s">
        <v>66</v>
      </c>
    </row>
    <row r="27" spans="1:1" ht="30" x14ac:dyDescent="0.25">
      <c r="A27" s="9" t="s">
        <v>67</v>
      </c>
    </row>
    <row r="28" spans="1:1" x14ac:dyDescent="0.25">
      <c r="A28" s="9" t="s">
        <v>68</v>
      </c>
    </row>
    <row r="29" spans="1:1" x14ac:dyDescent="0.25">
      <c r="A29" s="9" t="s">
        <v>69</v>
      </c>
    </row>
    <row r="30" spans="1:1" x14ac:dyDescent="0.25">
      <c r="A30" s="9" t="s">
        <v>70</v>
      </c>
    </row>
    <row r="31" spans="1:1" x14ac:dyDescent="0.25">
      <c r="A31" s="9" t="s">
        <v>71</v>
      </c>
    </row>
    <row r="32" spans="1:1" x14ac:dyDescent="0.25">
      <c r="A32" s="9" t="s">
        <v>72</v>
      </c>
    </row>
    <row r="33" spans="1:1" x14ac:dyDescent="0.25">
      <c r="A33" s="9" t="s">
        <v>73</v>
      </c>
    </row>
    <row r="34" spans="1:1" x14ac:dyDescent="0.25">
      <c r="A34" s="9" t="s">
        <v>74</v>
      </c>
    </row>
    <row r="35" spans="1:1" x14ac:dyDescent="0.25">
      <c r="A35" s="9" t="s">
        <v>75</v>
      </c>
    </row>
    <row r="36" spans="1:1" x14ac:dyDescent="0.25">
      <c r="A36" s="9" t="s">
        <v>76</v>
      </c>
    </row>
    <row r="37" spans="1:1" x14ac:dyDescent="0.25">
      <c r="A37" s="9" t="s">
        <v>77</v>
      </c>
    </row>
    <row r="38" spans="1:1" x14ac:dyDescent="0.25">
      <c r="A38" s="9" t="s">
        <v>78</v>
      </c>
    </row>
    <row r="39" spans="1:1" x14ac:dyDescent="0.25">
      <c r="A39" s="9" t="s">
        <v>79</v>
      </c>
    </row>
    <row r="40" spans="1:1" x14ac:dyDescent="0.25">
      <c r="A40" s="9" t="s">
        <v>80</v>
      </c>
    </row>
    <row r="41" spans="1:1" x14ac:dyDescent="0.25">
      <c r="A41" s="9" t="s">
        <v>81</v>
      </c>
    </row>
    <row r="42" spans="1:1" x14ac:dyDescent="0.25">
      <c r="A42" s="9" t="s">
        <v>82</v>
      </c>
    </row>
    <row r="43" spans="1:1" x14ac:dyDescent="0.25">
      <c r="A43" s="9" t="s">
        <v>83</v>
      </c>
    </row>
    <row r="44" spans="1:1" x14ac:dyDescent="0.25">
      <c r="A44" s="9" t="s">
        <v>84</v>
      </c>
    </row>
    <row r="45" spans="1:1" x14ac:dyDescent="0.25">
      <c r="A45" s="9" t="s">
        <v>85</v>
      </c>
    </row>
    <row r="46" spans="1:1" x14ac:dyDescent="0.25">
      <c r="A46" s="9" t="s">
        <v>86</v>
      </c>
    </row>
    <row r="47" spans="1:1" x14ac:dyDescent="0.25">
      <c r="A47" s="9" t="s">
        <v>87</v>
      </c>
    </row>
    <row r="48" spans="1:1" x14ac:dyDescent="0.25">
      <c r="A48" s="9" t="s">
        <v>88</v>
      </c>
    </row>
    <row r="49" spans="1:1" x14ac:dyDescent="0.25">
      <c r="A49" s="9" t="s">
        <v>89</v>
      </c>
    </row>
    <row r="50" spans="1:1" x14ac:dyDescent="0.25">
      <c r="A50" s="9" t="s">
        <v>90</v>
      </c>
    </row>
    <row r="51" spans="1:1" x14ac:dyDescent="0.25">
      <c r="A51" s="9" t="s">
        <v>91</v>
      </c>
    </row>
    <row r="52" spans="1:1" x14ac:dyDescent="0.25">
      <c r="A52" s="9" t="s">
        <v>92</v>
      </c>
    </row>
    <row r="53" spans="1:1" x14ac:dyDescent="0.25">
      <c r="A53" s="9" t="s">
        <v>93</v>
      </c>
    </row>
    <row r="54" spans="1:1" x14ac:dyDescent="0.25">
      <c r="A54" s="9" t="s">
        <v>94</v>
      </c>
    </row>
    <row r="55" spans="1:1" x14ac:dyDescent="0.25">
      <c r="A55" s="9" t="s">
        <v>95</v>
      </c>
    </row>
    <row r="56" spans="1:1" ht="30" x14ac:dyDescent="0.25">
      <c r="A56" s="9" t="s">
        <v>96</v>
      </c>
    </row>
    <row r="57" spans="1:1" x14ac:dyDescent="0.25">
      <c r="A57" s="9" t="s">
        <v>97</v>
      </c>
    </row>
    <row r="58" spans="1:1" x14ac:dyDescent="0.25">
      <c r="A58" s="9" t="s">
        <v>98</v>
      </c>
    </row>
    <row r="59" spans="1:1" x14ac:dyDescent="0.25">
      <c r="A59" s="9" t="s">
        <v>99</v>
      </c>
    </row>
    <row r="60" spans="1:1" x14ac:dyDescent="0.25">
      <c r="A60" s="9" t="s">
        <v>100</v>
      </c>
    </row>
    <row r="61" spans="1:1" x14ac:dyDescent="0.25">
      <c r="A61" s="9" t="s">
        <v>101</v>
      </c>
    </row>
    <row r="62" spans="1:1" x14ac:dyDescent="0.25">
      <c r="A62" s="9" t="s">
        <v>102</v>
      </c>
    </row>
    <row r="63" spans="1:1" ht="30" x14ac:dyDescent="0.25">
      <c r="A63" s="9" t="s">
        <v>103</v>
      </c>
    </row>
    <row r="64" spans="1:1" x14ac:dyDescent="0.25">
      <c r="A64" s="9" t="s">
        <v>104</v>
      </c>
    </row>
    <row r="65" spans="1:1" x14ac:dyDescent="0.25">
      <c r="A65" s="9" t="s">
        <v>105</v>
      </c>
    </row>
    <row r="66" spans="1:1" x14ac:dyDescent="0.25">
      <c r="A66" s="9" t="s">
        <v>106</v>
      </c>
    </row>
    <row r="67" spans="1:1" x14ac:dyDescent="0.25">
      <c r="A67" s="9" t="s">
        <v>107</v>
      </c>
    </row>
    <row r="68" spans="1:1" x14ac:dyDescent="0.25">
      <c r="A68" s="9" t="s">
        <v>108</v>
      </c>
    </row>
    <row r="69" spans="1:1" ht="30" x14ac:dyDescent="0.25">
      <c r="A69" s="9" t="s">
        <v>109</v>
      </c>
    </row>
    <row r="70" spans="1:1" ht="30" x14ac:dyDescent="0.25">
      <c r="A70" s="9" t="s">
        <v>110</v>
      </c>
    </row>
    <row r="71" spans="1:1" x14ac:dyDescent="0.25">
      <c r="A71" s="9" t="s">
        <v>111</v>
      </c>
    </row>
    <row r="72" spans="1:1" x14ac:dyDescent="0.25">
      <c r="A72" s="9" t="s">
        <v>112</v>
      </c>
    </row>
    <row r="73" spans="1:1" x14ac:dyDescent="0.25">
      <c r="A73" s="9" t="s">
        <v>113</v>
      </c>
    </row>
    <row r="74" spans="1:1" x14ac:dyDescent="0.25">
      <c r="A74" s="9" t="s">
        <v>114</v>
      </c>
    </row>
    <row r="75" spans="1:1" ht="30" x14ac:dyDescent="0.25">
      <c r="A75" s="9" t="s">
        <v>115</v>
      </c>
    </row>
    <row r="76" spans="1:1" x14ac:dyDescent="0.25">
      <c r="A76" s="9" t="s">
        <v>116</v>
      </c>
    </row>
    <row r="77" spans="1:1" x14ac:dyDescent="0.25">
      <c r="A77" s="9" t="s">
        <v>117</v>
      </c>
    </row>
    <row r="78" spans="1:1" x14ac:dyDescent="0.25">
      <c r="A78" s="9" t="s">
        <v>118</v>
      </c>
    </row>
    <row r="79" spans="1:1" x14ac:dyDescent="0.25">
      <c r="A79" s="9" t="s">
        <v>119</v>
      </c>
    </row>
    <row r="80" spans="1:1" x14ac:dyDescent="0.25">
      <c r="A80" s="9" t="s">
        <v>120</v>
      </c>
    </row>
    <row r="81" spans="1:1" x14ac:dyDescent="0.25">
      <c r="A81" s="9" t="s">
        <v>121</v>
      </c>
    </row>
    <row r="82" spans="1:1" x14ac:dyDescent="0.25">
      <c r="A82" s="9" t="s">
        <v>122</v>
      </c>
    </row>
    <row r="83" spans="1:1" x14ac:dyDescent="0.25">
      <c r="A83" s="9" t="s">
        <v>123</v>
      </c>
    </row>
    <row r="84" spans="1:1" x14ac:dyDescent="0.25">
      <c r="A84" s="9" t="s">
        <v>124</v>
      </c>
    </row>
    <row r="85" spans="1:1" ht="30" x14ac:dyDescent="0.25">
      <c r="A85" s="9" t="s">
        <v>125</v>
      </c>
    </row>
    <row r="86" spans="1:1" ht="31.5" x14ac:dyDescent="0.25">
      <c r="A86" s="11" t="s">
        <v>126</v>
      </c>
    </row>
    <row r="87" spans="1:1" ht="31.5" x14ac:dyDescent="0.25">
      <c r="A87" s="11" t="s">
        <v>127</v>
      </c>
    </row>
    <row r="88" spans="1:1" ht="30" x14ac:dyDescent="0.25">
      <c r="A88" s="9" t="s">
        <v>128</v>
      </c>
    </row>
    <row r="89" spans="1:1" ht="30" x14ac:dyDescent="0.25">
      <c r="A89" s="9" t="s">
        <v>129</v>
      </c>
    </row>
    <row r="90" spans="1:1" ht="30" x14ac:dyDescent="0.25">
      <c r="A90" s="9" t="s">
        <v>130</v>
      </c>
    </row>
    <row r="91" spans="1:1" ht="30" x14ac:dyDescent="0.25">
      <c r="A91" s="9" t="s">
        <v>131</v>
      </c>
    </row>
    <row r="92" spans="1:1" x14ac:dyDescent="0.25">
      <c r="A92" s="9" t="s">
        <v>132</v>
      </c>
    </row>
    <row r="93" spans="1:1" x14ac:dyDescent="0.25">
      <c r="A93" s="9" t="s">
        <v>133</v>
      </c>
    </row>
    <row r="94" spans="1:1" x14ac:dyDescent="0.25">
      <c r="A94" s="9" t="s">
        <v>134</v>
      </c>
    </row>
    <row r="95" spans="1:1" x14ac:dyDescent="0.25">
      <c r="A95" s="9" t="s">
        <v>135</v>
      </c>
    </row>
    <row r="96" spans="1:1" x14ac:dyDescent="0.25">
      <c r="A96" s="9" t="s">
        <v>136</v>
      </c>
    </row>
    <row r="97" spans="1:1" x14ac:dyDescent="0.25">
      <c r="A97" s="9" t="s">
        <v>137</v>
      </c>
    </row>
    <row r="98" spans="1:1" ht="30" x14ac:dyDescent="0.25">
      <c r="A98" s="9" t="s">
        <v>138</v>
      </c>
    </row>
    <row r="99" spans="1:1" ht="30" x14ac:dyDescent="0.25">
      <c r="A99" s="9" t="s">
        <v>139</v>
      </c>
    </row>
    <row r="100" spans="1:1" ht="30" x14ac:dyDescent="0.25">
      <c r="A100" s="9" t="s">
        <v>140</v>
      </c>
    </row>
  </sheetData>
  <sheetProtection algorithmName="SHA-512" hashValue="JkiZR6EK4jjmTa1mh9EELIZduOvdEoeJYB6eQKmCbbjJdeC8N4GMDe2HWqLgifVeDwi8V+He5iugnmnU+FvQjw==" saltValue="5wEgyOE/i61NeYVxJTsWFA==" spinCount="100000" sheet="1" objects="1" scenarios="1"/>
  <phoneticPr fontId="3" type="noConversion"/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0D714E425B6E84E9C5CA265FFEA3A1D" ma:contentTypeVersion="3" ma:contentTypeDescription="Create a new document." ma:contentTypeScope="" ma:versionID="490b146852fc0460e625c4e595923019">
  <xsd:schema xmlns:xsd="http://www.w3.org/2001/XMLSchema" xmlns:xs="http://www.w3.org/2001/XMLSchema" xmlns:p="http://schemas.microsoft.com/office/2006/metadata/properties" xmlns:ns2="21181a44-eb17-4fb3-b22f-478312cd3349" targetNamespace="http://schemas.microsoft.com/office/2006/metadata/properties" ma:root="true" ma:fieldsID="271c6c9634dd17923492218260633d3f" ns2:_="">
    <xsd:import namespace="21181a44-eb17-4fb3-b22f-478312cd334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181a44-eb17-4fb3-b22f-478312cd334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6BE40A4-BE7B-426A-A7C4-6575A589CD97}">
  <ds:schemaRefs>
    <ds:schemaRef ds:uri="http://purl.org/dc/dcmitype/"/>
    <ds:schemaRef ds:uri="21181a44-eb17-4fb3-b22f-478312cd3349"/>
    <ds:schemaRef ds:uri="http://purl.org/dc/elements/1.1/"/>
    <ds:schemaRef ds:uri="http://schemas.microsoft.com/office/infopath/2007/PartnerControl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8CB7EEAA-F928-4B7F-8692-E74147A9B2C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394EAD1-805C-401F-99A7-921AFAFCF87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1181a44-eb17-4fb3-b22f-478312cd334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Phase I Summary</vt:lpstr>
      <vt:lpstr>Key Investigators</vt:lpstr>
      <vt:lpstr>Budget Summary</vt:lpstr>
      <vt:lpstr>Compute Resource Estimate</vt:lpstr>
      <vt:lpstr>Focus Areas</vt:lpstr>
      <vt:lpstr>'Focus Areas'!_Toc220069912</vt:lpstr>
      <vt:lpstr>Institution4Validation</vt:lpstr>
      <vt:lpstr>LightHouseFocusTopics4Validation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Mewes, Tim</dc:creator>
  <cp:keywords/>
  <dc:description/>
  <cp:lastModifiedBy>Thomas, Jordan</cp:lastModifiedBy>
  <cp:revision/>
  <dcterms:created xsi:type="dcterms:W3CDTF">2026-02-11T13:55:25Z</dcterms:created>
  <dcterms:modified xsi:type="dcterms:W3CDTF">2026-03-16T20:25:11Z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0x010100D0D714E425B6E84E9C5CA265FFEA3A1D</vt:lpwstr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SV_HIDDEN_GRID_QUERY_LIST_4F35BF76-6C0D-4D9B-82B2-816C12CF3733">
    <vt:lpwstr>empty_477D106A-C0D6-4607-AEBD-E2C9D60EA279</vt:lpwstr>
  </property>
</Properties>
</file>